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2do.TRIM17\ASEG\ASEG.2do.17\Digital_LDF\Instructivos_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<sst xmlns="http://schemas.openxmlformats.org/spreadsheetml/2006/main" count="62" uniqueCount="43">
  <si>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</si>
  <si>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</si>
  <si>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</si>
  <si>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</si>
  <si>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</si>
  <si>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</si>
  <si>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</si>
  <si>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</si>
  <si>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</si>
  <si>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</si>
  <si>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</si>
  <si>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</si>
  <si>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</si>
  <si>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</si>
  <si>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</si>
  <si>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</si>
  <si>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</si>
  <si>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</si>
  <si>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</si>
  <si>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</si>
  <si>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</si>
  <si>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</si>
  <si>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</si>
  <si>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</si>
  <si>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</si>
  <si>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</si>
  <si>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</si>
  <si>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</si>
  <si>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</si>
  <si>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</si>
  <si>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</si>
  <si>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</si>
  <si>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</si>
  <si>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</si>
  <si>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</si>
  <si>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</si>
  <si>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</si>
  <si>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</si>
  <si>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</si>
  <si>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</si>
  <si>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</si>
  <si>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</si>
  <si>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SUPERIORE  DE PURÍSIMA DEL RINCÓN.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</si>
</sst>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4724400</xdr:colOff>
      <xdr:row>74</xdr:row>
      <xdr:rowOff>0</xdr:rowOff>
    </xdr:from>
    <xdr:to>
      <xdr:col>4</xdr:col>
      <xdr:colOff>542925</xdr:colOff>
      <xdr:row>79</xdr:row>
      <xdr:rowOff>94615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4781550" y="9601200"/>
          <a:ext cx="2933700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 Javier Leobardo Soto Enriquez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Subdirector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209550</xdr:colOff>
      <xdr:row>74</xdr:row>
      <xdr:rowOff>0</xdr:rowOff>
    </xdr:from>
    <xdr:to>
      <xdr:col>1</xdr:col>
      <xdr:colOff>2867025</xdr:colOff>
      <xdr:row>79</xdr:row>
      <xdr:rowOff>94615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66700" y="9601200"/>
          <a:ext cx="2657475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Dra. Mirna Ireri Sánchez Gómez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8" zoomScaleNormal="100" workbookViewId="0">
      <selection activeCell="B82" sqref="B8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14621699.779999999</v>
      </c>
      <c r="D7" s="8">
        <f t="shared" ref="D7:E7" si="0">SUM(D8:D10)</f>
        <v>29305531.66</v>
      </c>
      <c r="E7" s="8">
        <f t="shared" si="0"/>
        <v>29305531.66</v>
      </c>
    </row>
    <row r="8" spans="1:6" x14ac:dyDescent="0.2">
      <c r="A8" s="6"/>
      <c r="B8" s="9" t="s">
        <v>5</v>
      </c>
      <c r="C8" s="10">
        <v>14621699.779999999</v>
      </c>
      <c r="D8" s="10">
        <v>23434528.66</v>
      </c>
      <c r="E8" s="10">
        <v>23434528.66</v>
      </c>
    </row>
    <row r="9" spans="1:6" x14ac:dyDescent="0.2">
      <c r="A9" s="6"/>
      <c r="B9" s="9" t="s">
        <v>6</v>
      </c>
      <c r="C9" s="10">
        <v>0</v>
      </c>
      <c r="D9" s="10">
        <v>5871003</v>
      </c>
      <c r="E9" s="10">
        <v>5871003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14621699.779999999</v>
      </c>
      <c r="D12" s="8">
        <f t="shared" ref="D12:E12" si="1">SUM(D13:D14)</f>
        <v>16766524.039999999</v>
      </c>
      <c r="E12" s="8">
        <f t="shared" si="1"/>
        <v>16599745.039999999</v>
      </c>
      <c r="F12" s="24"/>
    </row>
    <row r="13" spans="1:6" x14ac:dyDescent="0.2">
      <c r="A13" s="6"/>
      <c r="B13" s="9" t="s">
        <v>9</v>
      </c>
      <c r="C13" s="10">
        <v>14621699.779999999</v>
      </c>
      <c r="D13" s="10">
        <v>11512669.18</v>
      </c>
      <c r="E13" s="10">
        <v>11425800.67</v>
      </c>
    </row>
    <row r="14" spans="1:6" x14ac:dyDescent="0.2">
      <c r="A14" s="6"/>
      <c r="B14" s="9" t="s">
        <v>10</v>
      </c>
      <c r="C14" s="10">
        <v>0</v>
      </c>
      <c r="D14" s="10">
        <v>5253854.8600000003</v>
      </c>
      <c r="E14" s="10">
        <v>5173944.37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6763355.2599999998</v>
      </c>
      <c r="E16" s="8">
        <f>SUM(E17:E18)</f>
        <v>6763355.2599999998</v>
      </c>
      <c r="F16" s="24"/>
    </row>
    <row r="17" spans="1:5" x14ac:dyDescent="0.2">
      <c r="A17" s="6"/>
      <c r="B17" s="9" t="s">
        <v>12</v>
      </c>
      <c r="C17" s="12"/>
      <c r="D17" s="10">
        <v>544738.89</v>
      </c>
      <c r="E17" s="10">
        <v>544738.89</v>
      </c>
    </row>
    <row r="18" spans="1:5" x14ac:dyDescent="0.2">
      <c r="A18" s="6"/>
      <c r="B18" s="9" t="s">
        <v>13</v>
      </c>
      <c r="C18" s="12"/>
      <c r="D18" s="10">
        <v>6218616.3700000001</v>
      </c>
      <c r="E18" s="10">
        <v>6218616.3700000001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19302362.880000003</v>
      </c>
      <c r="E20" s="8">
        <f>E7-E12+E16</f>
        <v>19469141.880000003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19302362.880000003</v>
      </c>
      <c r="E21" s="8">
        <f t="shared" si="2"/>
        <v>19469141.880000003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12539007.620000003</v>
      </c>
      <c r="E22" s="8">
        <f>E21-E16</f>
        <v>12705786.620000003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12539007.620000003</v>
      </c>
      <c r="E30" s="8">
        <f t="shared" si="4"/>
        <v>12705786.620000003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14621699.779999999</v>
      </c>
      <c r="D45" s="10">
        <v>23434528.66</v>
      </c>
      <c r="E45" s="10">
        <v>23434528.66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14621699.779999999</v>
      </c>
      <c r="D50" s="10">
        <v>11512669.18</v>
      </c>
      <c r="E50" s="10">
        <v>11425800.67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544738.89</v>
      </c>
      <c r="E52" s="10">
        <v>544738.89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12466598.370000001</v>
      </c>
      <c r="E54" s="8">
        <f t="shared" si="9"/>
        <v>12553466.880000001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12466598.370000001</v>
      </c>
      <c r="E55" s="8">
        <f t="shared" si="10"/>
        <v>12553466.880000001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5871003</v>
      </c>
      <c r="E59" s="10">
        <v>5871003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5253854.8600000003</v>
      </c>
      <c r="E64" s="10">
        <v>5173944.37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6218616.3700000001</v>
      </c>
      <c r="E66" s="10">
        <v>6218616.3700000001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-5601468.2300000004</v>
      </c>
      <c r="E68" s="8">
        <f>E59+E60-E64-E66</f>
        <v>-5521557.7400000002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-5601468.2300000004</v>
      </c>
      <c r="E69" s="8">
        <f t="shared" si="12"/>
        <v>-5521557.7400000002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2017-07-31T21:13:07Z</cp:lastPrinted>
  <dcterms:created xsi:type="dcterms:W3CDTF">2017-01-11T17:21:42Z</dcterms:created>
  <dcterms:modified xsi:type="dcterms:W3CDTF">2017-07-31T21:13:08Z</dcterms:modified>
</cp:coreProperties>
</file>